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D6C0C14E-D9FE-4944-B14D-C3FC69E413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tuatia pozitiei financiare" sheetId="2" r:id="rId1"/>
    <sheet name="Situatia rezultatului global" sheetId="3" r:id="rId2"/>
    <sheet name="Situatie fluxuri de trezorerie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0" l="1"/>
</calcChain>
</file>

<file path=xl/sharedStrings.xml><?xml version="1.0" encoding="utf-8"?>
<sst xmlns="http://schemas.openxmlformats.org/spreadsheetml/2006/main" count="93" uniqueCount="83">
  <si>
    <t>ACTIVE</t>
  </si>
  <si>
    <t>ACTIVE IMOBILIZATE</t>
  </si>
  <si>
    <t>Imobilizari corporale</t>
  </si>
  <si>
    <t>Imobilizari necorporale</t>
  </si>
  <si>
    <t>TOTAL ACTIVE IMOBILIZATE</t>
  </si>
  <si>
    <t>ACTIVE CIRCULANTE</t>
  </si>
  <si>
    <t>Stocuri</t>
  </si>
  <si>
    <t>Creante comerciale si similare</t>
  </si>
  <si>
    <t>Numerar si echivalente numerar</t>
  </si>
  <si>
    <t>TOTAL ACTIVE  CIRCULANTE</t>
  </si>
  <si>
    <t>TOTAL ACTIVE</t>
  </si>
  <si>
    <t>DATORII</t>
  </si>
  <si>
    <t>DATORII CURENTE</t>
  </si>
  <si>
    <t>Datorii comerciale si similare</t>
  </si>
  <si>
    <t>Sume datorate institutiilor de credit</t>
  </si>
  <si>
    <t>Datorii din impozite si taxe curente</t>
  </si>
  <si>
    <t>Subventii pentru investitii</t>
  </si>
  <si>
    <t>TOTAL  DATORII CURENTE</t>
  </si>
  <si>
    <t>DATORII PE TERMEN LUNG</t>
  </si>
  <si>
    <t>Impozit amanat</t>
  </si>
  <si>
    <t>TOTAL DATORII TERMEN LUNG</t>
  </si>
  <si>
    <t>TOTAL DATORII</t>
  </si>
  <si>
    <t>Capital social si rezerve</t>
  </si>
  <si>
    <t>Capital social</t>
  </si>
  <si>
    <t>Rezerve din reevaluare</t>
  </si>
  <si>
    <t>Rezerve legale</t>
  </si>
  <si>
    <t>Alte rezerve</t>
  </si>
  <si>
    <t>Rezultat reportat</t>
  </si>
  <si>
    <t>Repartizarea profitului</t>
  </si>
  <si>
    <t>Rezultatul curent</t>
  </si>
  <si>
    <t>TOTAL CAPITALURI PROPRII</t>
  </si>
  <si>
    <t>TOTAL CAPITALURI SI DATORII</t>
  </si>
  <si>
    <t>Venituri din vinzari</t>
  </si>
  <si>
    <t>Alte venituri din exploatare</t>
  </si>
  <si>
    <t>Venituri aferente costurilor stocurilor de produse</t>
  </si>
  <si>
    <t>Venituri din activitatea realizata de entitate si capitalizata</t>
  </si>
  <si>
    <t>Cheltuieli cu materiile prime si materialele consumabile</t>
  </si>
  <si>
    <t>Cheltuieli cu personalul</t>
  </si>
  <si>
    <t xml:space="preserve">Cheltuieli cu amortizarea si deprecierea </t>
  </si>
  <si>
    <t>Alte cheltuieli de exploatare</t>
  </si>
  <si>
    <t>Profit din exploatare</t>
  </si>
  <si>
    <t>Venituri financiare nete</t>
  </si>
  <si>
    <t>Profit inainte de impozitare</t>
  </si>
  <si>
    <t>Cheltuieli cu impozit pe profit si alte impozite</t>
  </si>
  <si>
    <t>Profit</t>
  </si>
  <si>
    <t>Situatia pozitiei financiare</t>
  </si>
  <si>
    <t>Situatia rezultatului global</t>
  </si>
  <si>
    <t>I. FLUXURI DE NUMERAR DIN ACTIVITATI DE EXPLOATARE</t>
  </si>
  <si>
    <t xml:space="preserve">     Incasari in numerar din vanzarea de bunuri si prestarea de servicii</t>
  </si>
  <si>
    <t xml:space="preserve">     Incasari in numerar provenite din redevente, onorarii, comisioane si alte venituri</t>
  </si>
  <si>
    <t xml:space="preserve">     Plati in numerar catre furnizori de bunuri si servicii</t>
  </si>
  <si>
    <t xml:space="preserve">     Plati in numerar catre si in numele angajatilor, plati efectuate de angajator in legatura cu personalul</t>
  </si>
  <si>
    <t xml:space="preserve">     Taxa pe valoarea adaugata platita</t>
  </si>
  <si>
    <t xml:space="preserve">     Contributii la Ministerul Sanatatii si Ministerul Mediului</t>
  </si>
  <si>
    <t xml:space="preserve">     Alte impozite, taxe si varsaminte asimilate platite</t>
  </si>
  <si>
    <t xml:space="preserve">     Numerar generat de exploatare</t>
  </si>
  <si>
    <t xml:space="preserve">     Dobanzi incasate</t>
  </si>
  <si>
    <t xml:space="preserve">     Dobanzi platite</t>
  </si>
  <si>
    <t xml:space="preserve">    Efectele variatiei ratei de schimb aferente numerarului si echivalentelor de numerar</t>
  </si>
  <si>
    <t xml:space="preserve">     Fluxuri de numerar nete din activitati de exploatare</t>
  </si>
  <si>
    <t>II.FLUXURI DE NUMERAR DIN ACTIVITATI DE INVESTITII</t>
  </si>
  <si>
    <t xml:space="preserve">     Platile in numerar pentru achizitionarea de terenuri si mijloace fixe, active necorporale si alte active pe termen lung</t>
  </si>
  <si>
    <t xml:space="preserve">     Fluxuri de numerar nete din activitati de investitie</t>
  </si>
  <si>
    <t>III. FLUXURI DE NUMERAR DIN ACTIVITATI DE FINANTARE</t>
  </si>
  <si>
    <t xml:space="preserve">     Incasari din imprumuturi pe termen lung/rambursari</t>
  </si>
  <si>
    <t xml:space="preserve">     Dividende platite</t>
  </si>
  <si>
    <t xml:space="preserve">     Fluxuri de numerar nete din activitati de finantare</t>
  </si>
  <si>
    <t xml:space="preserve">     Castiguri/pierderi din diferente de curs</t>
  </si>
  <si>
    <t>Crestere/(scadere) neta de numerar</t>
  </si>
  <si>
    <t xml:space="preserve">    Numerar si echivalente de numerar la inceputul perioadei</t>
  </si>
  <si>
    <t xml:space="preserve">    Numerar si echivalente de numerar la finele perioadei</t>
  </si>
  <si>
    <t xml:space="preserve">    Numerar si echivalente de numerar la finele perioadei includ:</t>
  </si>
  <si>
    <t xml:space="preserve">      Conturi la banci si numerar</t>
  </si>
  <si>
    <t xml:space="preserve">      Linii de credit</t>
  </si>
  <si>
    <t>Indicatori</t>
  </si>
  <si>
    <t>(sumele sunt exprimate in lei)</t>
  </si>
  <si>
    <t>Fluxuri de trezorerie</t>
  </si>
  <si>
    <t xml:space="preserve">     Incasarile de numerar din vanzarea de terenuri si cladiri, instalatii si echipamente, active necorporale si alte active pe termen lung</t>
  </si>
  <si>
    <t xml:space="preserve">     Dobanzi incasate </t>
  </si>
  <si>
    <t>31.12.2020</t>
  </si>
  <si>
    <t xml:space="preserve">     Impozit pe profit si impozit pe dividende </t>
  </si>
  <si>
    <t>31.12.2021</t>
  </si>
  <si>
    <t>Provizioane pe termen scurt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</si>
</sst>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-* #,##0.00\ _l_e_i_-;\-* #,##0.00\ _l_e_i_-;_-* &quot;-&quot;??\ _l_e_i_-;_-@_-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sz val="11"/>
      <color indexed="8"/>
      <name val="Calibri"/>
      <family val="2"/>
      <charset val="238"/>
    </font>
    <font>
      <sz val="10"/>
      <color indexed="8"/>
      <name val="Trebuchet MS"/>
      <family val="2"/>
    </font>
    <font>
      <b/>
      <sz val="10"/>
      <color theme="0"/>
      <name val="Trebuchet MS"/>
      <family val="2"/>
    </font>
    <font>
      <sz val="8"/>
      <name val="Calibri"/>
      <family val="2"/>
      <scheme val="minor"/>
    </font>
    <font>
      <sz val="10"/>
      <color theme="0"/>
      <name val="Trebuchet M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5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1">
    <xf numFmtId="0" fontId="0" fillId="0" borderId="0" xfId="0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2" fillId="0" borderId="0" xfId="0" applyFont="1"/>
    <xf numFmtId="41" fontId="6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14" fontId="9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/>
    <xf numFmtId="0" fontId="9" fillId="0" borderId="0" xfId="1" applyFont="1" applyBorder="1" applyAlignment="1">
      <alignment horizontal="center"/>
    </xf>
    <xf numFmtId="3" fontId="6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0" fontId="2" fillId="0" borderId="0" xfId="0" applyFont="1" applyBorder="1"/>
    <xf numFmtId="3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3" fontId="2" fillId="0" borderId="0" xfId="0" applyNumberFormat="1" applyFont="1" applyBorder="1"/>
    <xf numFmtId="14" fontId="11" fillId="0" borderId="0" xfId="0" applyNumberFormat="1" applyFont="1" applyBorder="1" applyAlignment="1">
      <alignment horizontal="center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Percent 2" xfId="3" xr:uid="{00000000-0005-0000-0000-000003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33" formatCode="_(* #,##0_);_(* \(#,##0\);_(* &quot;-&quot;_);_(@_)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165" formatCode="#,##0;\-#,##0"/>
      <alignment horizontal="right" vertical="top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</dxf>
    <dxf>
      <font>
        <strike val="0"/>
        <outline val="0"/>
        <shadow val="0"/>
        <u val="none"/>
        <vertAlign val="baseline"/>
        <sz val="10"/>
        <color theme="0"/>
        <name val="Trebuchet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5:C40" totalsRowShown="0" headerRowDxfId="14" dataDxfId="13">
  <tableColumns count="3">
    <tableColumn id="1" xr3:uid="{00000000-0010-0000-0000-000001000000}" name="Indicatori" dataDxfId="12"/>
    <tableColumn id="4" xr3:uid="{00000000-0010-0000-0000-000004000000}" name="31.12.2020" dataDxfId="11"/>
    <tableColumn id="2" xr3:uid="{00000000-0010-0000-0000-000002000000}" name="31.12.2021" dataDxfId="10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4:C17" totalsRowShown="0" headerRowDxfId="9" dataDxfId="8">
  <tableColumns count="3">
    <tableColumn id="1" xr3:uid="{00000000-0010-0000-0100-000001000000}" name="Indicatori" dataDxfId="7"/>
    <tableColumn id="2" xr3:uid="{00000000-0010-0000-0100-000002000000}" name="31.12.2020" dataDxfId="6"/>
    <tableColumn id="5" xr3:uid="{00000000-0010-0000-0100-000005000000}" name="31.12.2021" dataDxfId="5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42" displayName="Table42" ref="A4:C34" totalsRowShown="0" headerRowDxfId="4" dataDxfId="3">
  <tableColumns count="3">
    <tableColumn id="1" xr3:uid="{00000000-0010-0000-0200-000001000000}" name="Indicatori" dataDxfId="2"/>
    <tableColumn id="5" xr3:uid="{00000000-0010-0000-0200-000005000000}" name="31.12.2020" dataDxfId="1"/>
    <tableColumn id="2" xr3:uid="{00000000-0010-0000-0200-000002000000}" name="31.12.2021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workbookViewId="0">
      <selection activeCell="G28" sqref="G28"/>
    </sheetView>
  </sheetViews>
  <sheetFormatPr defaultColWidth="9.109375" defaultRowHeight="14.4" x14ac:dyDescent="0.35"/>
  <cols>
    <col min="1" max="1" width="32.109375" style="3" bestFit="1" customWidth="1"/>
    <col min="2" max="3" width="13.88671875" style="3" bestFit="1" customWidth="1"/>
    <col min="4" max="4" width="9.109375" style="3"/>
    <col min="5" max="5" width="11.109375" style="3" bestFit="1" customWidth="1"/>
    <col min="6" max="16384" width="9.109375" style="3"/>
  </cols>
  <sheetData>
    <row r="1" spans="1:3" x14ac:dyDescent="0.35">
      <c r="A1" s="3" t="s">
        <v>45</v>
      </c>
    </row>
    <row r="2" spans="1:3" x14ac:dyDescent="0.35">
      <c r="A2" s="15" t="s">
        <v>75</v>
      </c>
    </row>
    <row r="5" spans="1:3" x14ac:dyDescent="0.35">
      <c r="A5" s="5" t="s">
        <v>74</v>
      </c>
      <c r="B5" s="6" t="s">
        <v>79</v>
      </c>
      <c r="C5" s="6" t="s">
        <v>81</v>
      </c>
    </row>
    <row r="6" spans="1:3" x14ac:dyDescent="0.35">
      <c r="A6" s="7" t="s">
        <v>0</v>
      </c>
    </row>
    <row r="7" spans="1:3" x14ac:dyDescent="0.35">
      <c r="A7" s="8" t="s">
        <v>1</v>
      </c>
    </row>
    <row r="8" spans="1:3" x14ac:dyDescent="0.35">
      <c r="A8" s="9" t="s">
        <v>2</v>
      </c>
      <c r="B8" s="10">
        <v>467880779</v>
      </c>
      <c r="C8" s="10">
        <v>480544567</v>
      </c>
    </row>
    <row r="9" spans="1:3" x14ac:dyDescent="0.35">
      <c r="A9" s="9" t="s">
        <v>3</v>
      </c>
      <c r="B9" s="10">
        <v>19709606</v>
      </c>
      <c r="C9" s="10">
        <v>29839764</v>
      </c>
    </row>
    <row r="10" spans="1:3" x14ac:dyDescent="0.35">
      <c r="A10" s="8" t="s">
        <v>4</v>
      </c>
      <c r="B10" s="11">
        <v>487590385</v>
      </c>
      <c r="C10" s="11">
        <v>510384331</v>
      </c>
    </row>
    <row r="11" spans="1:3" x14ac:dyDescent="0.35">
      <c r="A11" s="8" t="s">
        <v>5</v>
      </c>
      <c r="B11" s="10"/>
      <c r="C11" s="10"/>
    </row>
    <row r="12" spans="1:3" x14ac:dyDescent="0.35">
      <c r="A12" s="9" t="s">
        <v>6</v>
      </c>
      <c r="B12" s="10">
        <v>108691209</v>
      </c>
      <c r="C12" s="10">
        <v>106017774</v>
      </c>
    </row>
    <row r="13" spans="1:3" x14ac:dyDescent="0.35">
      <c r="A13" s="9" t="s">
        <v>7</v>
      </c>
      <c r="B13" s="10">
        <v>260388767</v>
      </c>
      <c r="C13" s="10">
        <v>276876198</v>
      </c>
    </row>
    <row r="14" spans="1:3" x14ac:dyDescent="0.35">
      <c r="A14" s="9" t="s">
        <v>8</v>
      </c>
      <c r="B14" s="10">
        <v>6329458</v>
      </c>
      <c r="C14" s="10">
        <v>2111377</v>
      </c>
    </row>
    <row r="15" spans="1:3" x14ac:dyDescent="0.35">
      <c r="A15" s="8" t="s">
        <v>9</v>
      </c>
      <c r="B15" s="11">
        <v>375409434</v>
      </c>
      <c r="C15" s="11">
        <v>385005349</v>
      </c>
    </row>
    <row r="16" spans="1:3" x14ac:dyDescent="0.35">
      <c r="A16" s="8" t="s">
        <v>10</v>
      </c>
      <c r="B16" s="12">
        <v>862999818</v>
      </c>
      <c r="C16" s="12">
        <v>895389680</v>
      </c>
    </row>
    <row r="17" spans="1:5" x14ac:dyDescent="0.35">
      <c r="A17" s="8" t="s">
        <v>11</v>
      </c>
      <c r="B17" s="10"/>
      <c r="C17" s="10"/>
    </row>
    <row r="18" spans="1:5" x14ac:dyDescent="0.35">
      <c r="A18" s="8" t="s">
        <v>12</v>
      </c>
      <c r="B18" s="10"/>
      <c r="C18" s="10"/>
    </row>
    <row r="19" spans="1:5" x14ac:dyDescent="0.35">
      <c r="A19" s="9" t="s">
        <v>13</v>
      </c>
      <c r="B19" s="10">
        <v>66103990</v>
      </c>
      <c r="C19" s="10">
        <v>98202288</v>
      </c>
    </row>
    <row r="20" spans="1:5" x14ac:dyDescent="0.35">
      <c r="A20" s="9" t="s">
        <v>14</v>
      </c>
      <c r="B20" s="10">
        <v>95568514</v>
      </c>
      <c r="C20" s="10">
        <v>87163549</v>
      </c>
    </row>
    <row r="21" spans="1:5" x14ac:dyDescent="0.35">
      <c r="A21" s="9" t="s">
        <v>15</v>
      </c>
      <c r="B21" s="10">
        <v>11189134</v>
      </c>
      <c r="C21" s="10">
        <v>9611682</v>
      </c>
    </row>
    <row r="22" spans="1:5" x14ac:dyDescent="0.35">
      <c r="A22" s="9" t="s">
        <v>82</v>
      </c>
      <c r="B22" s="10">
        <v>13528900</v>
      </c>
      <c r="C22" s="10">
        <v>3853530</v>
      </c>
    </row>
    <row r="23" spans="1:5" x14ac:dyDescent="0.35">
      <c r="A23" s="9" t="s">
        <v>16</v>
      </c>
      <c r="B23" s="10">
        <v>306289</v>
      </c>
      <c r="C23" s="10">
        <v>306289</v>
      </c>
    </row>
    <row r="24" spans="1:5" x14ac:dyDescent="0.35">
      <c r="A24" s="8" t="s">
        <v>17</v>
      </c>
      <c r="B24" s="11">
        <v>186696827</v>
      </c>
      <c r="C24" s="11">
        <v>199137339</v>
      </c>
    </row>
    <row r="25" spans="1:5" x14ac:dyDescent="0.35">
      <c r="A25" s="8" t="s">
        <v>18</v>
      </c>
      <c r="B25" s="10"/>
      <c r="C25" s="10"/>
    </row>
    <row r="26" spans="1:5" x14ac:dyDescent="0.35">
      <c r="A26" s="9" t="s">
        <v>16</v>
      </c>
      <c r="B26" s="10">
        <v>2466591</v>
      </c>
      <c r="C26" s="10">
        <v>2160302</v>
      </c>
    </row>
    <row r="27" spans="1:5" x14ac:dyDescent="0.35">
      <c r="A27" s="9" t="s">
        <v>19</v>
      </c>
      <c r="B27" s="10">
        <v>31119874</v>
      </c>
      <c r="C27" s="10">
        <v>31483086</v>
      </c>
    </row>
    <row r="28" spans="1:5" x14ac:dyDescent="0.35">
      <c r="A28" s="9" t="s">
        <v>14</v>
      </c>
      <c r="B28" s="10">
        <v>65444478</v>
      </c>
      <c r="C28" s="10">
        <v>57617153</v>
      </c>
    </row>
    <row r="29" spans="1:5" x14ac:dyDescent="0.35">
      <c r="A29" s="8" t="s">
        <v>20</v>
      </c>
      <c r="B29" s="11">
        <v>99030943</v>
      </c>
      <c r="C29" s="11">
        <v>91260541</v>
      </c>
    </row>
    <row r="30" spans="1:5" x14ac:dyDescent="0.35">
      <c r="A30" s="8" t="s">
        <v>21</v>
      </c>
      <c r="B30" s="12">
        <v>285727770</v>
      </c>
      <c r="C30" s="12">
        <v>290397880</v>
      </c>
      <c r="E30" s="16"/>
    </row>
    <row r="31" spans="1:5" x14ac:dyDescent="0.35">
      <c r="A31" s="8" t="s">
        <v>22</v>
      </c>
      <c r="B31" s="10"/>
      <c r="C31" s="10"/>
    </row>
    <row r="32" spans="1:5" x14ac:dyDescent="0.35">
      <c r="A32" s="8" t="s">
        <v>23</v>
      </c>
      <c r="B32" s="11">
        <v>264835156</v>
      </c>
      <c r="C32" s="11">
        <v>264835156</v>
      </c>
    </row>
    <row r="33" spans="1:3" x14ac:dyDescent="0.35">
      <c r="A33" s="9" t="s">
        <v>24</v>
      </c>
      <c r="B33" s="10">
        <v>116636526</v>
      </c>
      <c r="C33" s="10">
        <v>114150766</v>
      </c>
    </row>
    <row r="34" spans="1:3" x14ac:dyDescent="0.35">
      <c r="A34" s="9" t="s">
        <v>25</v>
      </c>
      <c r="B34" s="10">
        <v>13426761</v>
      </c>
      <c r="C34" s="10">
        <v>13426761</v>
      </c>
    </row>
    <row r="35" spans="1:3" x14ac:dyDescent="0.35">
      <c r="A35" s="9" t="s">
        <v>26</v>
      </c>
      <c r="B35" s="10">
        <v>231136239</v>
      </c>
      <c r="C35" s="10">
        <v>259154126</v>
      </c>
    </row>
    <row r="36" spans="1:3" x14ac:dyDescent="0.35">
      <c r="A36" s="9" t="s">
        <v>27</v>
      </c>
      <c r="B36" s="10">
        <v>-60698493</v>
      </c>
      <c r="C36" s="10">
        <v>-51212323</v>
      </c>
    </row>
    <row r="37" spans="1:3" x14ac:dyDescent="0.35">
      <c r="A37" s="9" t="s">
        <v>28</v>
      </c>
      <c r="B37" s="10">
        <v>-14452190</v>
      </c>
      <c r="C37" s="10">
        <v>-25302090</v>
      </c>
    </row>
    <row r="38" spans="1:3" x14ac:dyDescent="0.35">
      <c r="A38" s="9" t="s">
        <v>29</v>
      </c>
      <c r="B38" s="10">
        <v>26388049</v>
      </c>
      <c r="C38" s="10">
        <v>29939404</v>
      </c>
    </row>
    <row r="39" spans="1:3" x14ac:dyDescent="0.35">
      <c r="A39" s="8" t="s">
        <v>30</v>
      </c>
      <c r="B39" s="11">
        <v>577272048</v>
      </c>
      <c r="C39" s="11">
        <v>604991800</v>
      </c>
    </row>
    <row r="40" spans="1:3" x14ac:dyDescent="0.35">
      <c r="A40" s="8" t="s">
        <v>31</v>
      </c>
      <c r="B40" s="11">
        <v>862999818</v>
      </c>
      <c r="C40" s="11">
        <v>895389680</v>
      </c>
    </row>
  </sheetData>
  <phoneticPr fontId="10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A2" sqref="A2"/>
    </sheetView>
  </sheetViews>
  <sheetFormatPr defaultColWidth="9.109375" defaultRowHeight="14.4" x14ac:dyDescent="0.35"/>
  <cols>
    <col min="1" max="1" width="53.33203125" style="3" bestFit="1" customWidth="1"/>
    <col min="2" max="3" width="13.109375" style="3" bestFit="1" customWidth="1"/>
    <col min="4" max="16384" width="9.109375" style="3"/>
  </cols>
  <sheetData>
    <row r="1" spans="1:3" x14ac:dyDescent="0.35">
      <c r="A1" s="3" t="s">
        <v>46</v>
      </c>
    </row>
    <row r="2" spans="1:3" x14ac:dyDescent="0.35">
      <c r="A2" s="15" t="s">
        <v>75</v>
      </c>
    </row>
    <row r="3" spans="1:3" x14ac:dyDescent="0.35">
      <c r="A3" s="1"/>
    </row>
    <row r="4" spans="1:3" x14ac:dyDescent="0.35">
      <c r="A4" s="13" t="s">
        <v>74</v>
      </c>
      <c r="B4" s="30" t="s">
        <v>79</v>
      </c>
      <c r="C4" s="30" t="s">
        <v>81</v>
      </c>
    </row>
    <row r="5" spans="1:3" x14ac:dyDescent="0.35">
      <c r="A5" s="17" t="s">
        <v>32</v>
      </c>
      <c r="B5" s="29">
        <v>340424276</v>
      </c>
      <c r="C5" s="29">
        <v>366209065</v>
      </c>
    </row>
    <row r="6" spans="1:3" x14ac:dyDescent="0.35">
      <c r="A6" s="17" t="s">
        <v>33</v>
      </c>
      <c r="B6" s="29">
        <v>36062333</v>
      </c>
      <c r="C6" s="29">
        <v>37378976</v>
      </c>
    </row>
    <row r="7" spans="1:3" x14ac:dyDescent="0.35">
      <c r="A7" s="17" t="s">
        <v>34</v>
      </c>
      <c r="B7" s="29">
        <v>23676949</v>
      </c>
      <c r="C7" s="29">
        <v>711939</v>
      </c>
    </row>
    <row r="8" spans="1:3" x14ac:dyDescent="0.35">
      <c r="A8" s="17" t="s">
        <v>35</v>
      </c>
      <c r="B8" s="29">
        <v>6351872</v>
      </c>
      <c r="C8" s="29">
        <v>10547830</v>
      </c>
    </row>
    <row r="9" spans="1:3" x14ac:dyDescent="0.35">
      <c r="A9" s="17" t="s">
        <v>36</v>
      </c>
      <c r="B9" s="29">
        <v>131864599</v>
      </c>
      <c r="C9" s="29">
        <v>147681728</v>
      </c>
    </row>
    <row r="10" spans="1:3" x14ac:dyDescent="0.35">
      <c r="A10" s="17" t="s">
        <v>37</v>
      </c>
      <c r="B10" s="29">
        <v>111822960</v>
      </c>
      <c r="C10" s="29">
        <v>114906311</v>
      </c>
    </row>
    <row r="11" spans="1:3" x14ac:dyDescent="0.35">
      <c r="A11" s="17" t="s">
        <v>38</v>
      </c>
      <c r="B11" s="29">
        <v>21794224</v>
      </c>
      <c r="C11" s="29">
        <v>24124432</v>
      </c>
    </row>
    <row r="12" spans="1:3" x14ac:dyDescent="0.35">
      <c r="A12" s="17" t="s">
        <v>39</v>
      </c>
      <c r="B12" s="29">
        <v>107332654</v>
      </c>
      <c r="C12" s="29">
        <v>94100711</v>
      </c>
    </row>
    <row r="13" spans="1:3" x14ac:dyDescent="0.35">
      <c r="A13" s="17" t="s">
        <v>40</v>
      </c>
      <c r="B13" s="29">
        <v>33700993</v>
      </c>
      <c r="C13" s="29">
        <v>34034628</v>
      </c>
    </row>
    <row r="14" spans="1:3" x14ac:dyDescent="0.35">
      <c r="A14" s="17" t="s">
        <v>41</v>
      </c>
      <c r="B14" s="29">
        <v>-5371536</v>
      </c>
      <c r="C14" s="29">
        <v>-3732012</v>
      </c>
    </row>
    <row r="15" spans="1:3" x14ac:dyDescent="0.35">
      <c r="A15" s="17" t="s">
        <v>42</v>
      </c>
      <c r="B15" s="29">
        <v>28329456</v>
      </c>
      <c r="C15" s="29">
        <v>30302616</v>
      </c>
    </row>
    <row r="16" spans="1:3" x14ac:dyDescent="0.35">
      <c r="A16" s="17" t="s">
        <v>43</v>
      </c>
      <c r="B16" s="29">
        <v>1941407</v>
      </c>
      <c r="C16" s="29">
        <v>363212</v>
      </c>
    </row>
    <row r="17" spans="1:3" x14ac:dyDescent="0.35">
      <c r="A17" s="17" t="s">
        <v>44</v>
      </c>
      <c r="B17" s="29">
        <v>26388049</v>
      </c>
      <c r="C17" s="29">
        <v>29939404</v>
      </c>
    </row>
    <row r="18" spans="1:3" x14ac:dyDescent="0.35">
      <c r="A18" s="17"/>
    </row>
  </sheetData>
  <phoneticPr fontId="10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workbookViewId="0">
      <selection activeCell="F8" sqref="F8"/>
    </sheetView>
  </sheetViews>
  <sheetFormatPr defaultColWidth="9.109375" defaultRowHeight="14.4" x14ac:dyDescent="0.35"/>
  <cols>
    <col min="1" max="1" width="52.6640625" style="22" bestFit="1" customWidth="1"/>
    <col min="2" max="3" width="14.6640625" style="18" bestFit="1" customWidth="1"/>
    <col min="4" max="16384" width="9.109375" style="3"/>
  </cols>
  <sheetData>
    <row r="1" spans="1:3" x14ac:dyDescent="0.35">
      <c r="A1" s="3" t="s">
        <v>76</v>
      </c>
    </row>
    <row r="2" spans="1:3" x14ac:dyDescent="0.35">
      <c r="A2" s="15" t="s">
        <v>75</v>
      </c>
    </row>
    <row r="3" spans="1:3" x14ac:dyDescent="0.35">
      <c r="A3" s="2"/>
    </row>
    <row r="4" spans="1:3" x14ac:dyDescent="0.35">
      <c r="A4" s="19" t="s">
        <v>74</v>
      </c>
      <c r="B4" s="20" t="s">
        <v>79</v>
      </c>
      <c r="C4" s="21" t="s">
        <v>81</v>
      </c>
    </row>
    <row r="5" spans="1:3" x14ac:dyDescent="0.35">
      <c r="A5" s="23" t="s">
        <v>47</v>
      </c>
    </row>
    <row r="6" spans="1:3" ht="28.8" x14ac:dyDescent="0.35">
      <c r="A6" s="23" t="s">
        <v>48</v>
      </c>
      <c r="B6" s="18">
        <v>427579788</v>
      </c>
      <c r="C6" s="18">
        <v>371138308</v>
      </c>
    </row>
    <row r="7" spans="1:3" ht="28.8" x14ac:dyDescent="0.35">
      <c r="A7" s="23" t="s">
        <v>49</v>
      </c>
      <c r="B7" s="14">
        <v>82</v>
      </c>
      <c r="C7" s="14">
        <v>2176266</v>
      </c>
    </row>
    <row r="8" spans="1:3" x14ac:dyDescent="0.35">
      <c r="A8" s="23" t="s">
        <v>50</v>
      </c>
      <c r="B8" s="4">
        <v>-190865262</v>
      </c>
      <c r="C8" s="4">
        <v>-180971325</v>
      </c>
    </row>
    <row r="9" spans="1:3" ht="28.8" x14ac:dyDescent="0.35">
      <c r="A9" s="24" t="s">
        <v>51</v>
      </c>
      <c r="B9" s="4">
        <v>-101298761</v>
      </c>
      <c r="C9" s="4">
        <v>-106646867</v>
      </c>
    </row>
    <row r="10" spans="1:3" x14ac:dyDescent="0.35">
      <c r="A10" s="23" t="s">
        <v>52</v>
      </c>
      <c r="C10" s="4">
        <v>-3813328</v>
      </c>
    </row>
    <row r="11" spans="1:3" x14ac:dyDescent="0.35">
      <c r="A11" s="23" t="s">
        <v>53</v>
      </c>
      <c r="B11" s="4">
        <v>-32449097</v>
      </c>
      <c r="C11" s="4">
        <v>-27978703</v>
      </c>
    </row>
    <row r="12" spans="1:3" x14ac:dyDescent="0.35">
      <c r="A12" s="23" t="s">
        <v>54</v>
      </c>
      <c r="B12" s="4">
        <v>-1572909</v>
      </c>
      <c r="C12" s="4">
        <v>-2409320</v>
      </c>
    </row>
    <row r="13" spans="1:3" x14ac:dyDescent="0.35">
      <c r="A13" s="23" t="s">
        <v>55</v>
      </c>
      <c r="B13" s="18">
        <v>101393842</v>
      </c>
      <c r="C13" s="18">
        <v>51495031</v>
      </c>
    </row>
    <row r="14" spans="1:3" x14ac:dyDescent="0.35">
      <c r="A14" s="23" t="s">
        <v>56</v>
      </c>
      <c r="B14" s="18">
        <v>2358</v>
      </c>
      <c r="C14" s="18">
        <v>3557</v>
      </c>
    </row>
    <row r="15" spans="1:3" x14ac:dyDescent="0.35">
      <c r="A15" s="23" t="s">
        <v>57</v>
      </c>
      <c r="B15" s="4">
        <v>-5062713</v>
      </c>
      <c r="C15" s="4">
        <v>-3541084</v>
      </c>
    </row>
    <row r="16" spans="1:3" x14ac:dyDescent="0.35">
      <c r="A16" s="23" t="s">
        <v>80</v>
      </c>
      <c r="B16" s="4">
        <f>-205735-2075882</f>
        <v>-2281617</v>
      </c>
      <c r="C16" s="4">
        <v>-3519930</v>
      </c>
    </row>
    <row r="17" spans="1:3" ht="28.8" x14ac:dyDescent="0.35">
      <c r="A17" s="23" t="s">
        <v>58</v>
      </c>
      <c r="B17" s="4"/>
      <c r="C17" s="4"/>
    </row>
    <row r="18" spans="1:3" x14ac:dyDescent="0.35">
      <c r="A18" s="25" t="s">
        <v>59</v>
      </c>
      <c r="B18" s="4">
        <v>94051870</v>
      </c>
      <c r="C18" s="4">
        <v>44437574</v>
      </c>
    </row>
    <row r="19" spans="1:3" x14ac:dyDescent="0.35">
      <c r="A19" s="23" t="s">
        <v>60</v>
      </c>
      <c r="B19" s="4"/>
      <c r="C19" s="4"/>
    </row>
    <row r="20" spans="1:3" ht="43.2" x14ac:dyDescent="0.35">
      <c r="A20" s="24" t="s">
        <v>77</v>
      </c>
      <c r="B20" s="18">
        <v>0</v>
      </c>
      <c r="C20" s="18">
        <v>0</v>
      </c>
    </row>
    <row r="21" spans="1:3" ht="43.2" x14ac:dyDescent="0.35">
      <c r="A21" s="24" t="s">
        <v>61</v>
      </c>
      <c r="B21" s="4">
        <v>-47987016</v>
      </c>
      <c r="C21" s="4">
        <v>-29052189</v>
      </c>
    </row>
    <row r="22" spans="1:3" x14ac:dyDescent="0.35">
      <c r="A22" s="24" t="s">
        <v>78</v>
      </c>
      <c r="B22" s="4"/>
      <c r="C22" s="4"/>
    </row>
    <row r="23" spans="1:3" x14ac:dyDescent="0.35">
      <c r="A23" s="26" t="s">
        <v>62</v>
      </c>
      <c r="B23" s="4">
        <v>-47987016</v>
      </c>
      <c r="C23" s="4">
        <v>-29052189</v>
      </c>
    </row>
    <row r="24" spans="1:3" x14ac:dyDescent="0.35">
      <c r="A24" s="23" t="s">
        <v>63</v>
      </c>
      <c r="B24" s="4"/>
      <c r="C24" s="4"/>
    </row>
    <row r="25" spans="1:3" x14ac:dyDescent="0.35">
      <c r="A25" s="23" t="s">
        <v>64</v>
      </c>
      <c r="B25" s="4">
        <v>16307333</v>
      </c>
      <c r="C25" s="4">
        <v>-6315643</v>
      </c>
    </row>
    <row r="26" spans="1:3" x14ac:dyDescent="0.35">
      <c r="A26" s="27" t="s">
        <v>65</v>
      </c>
      <c r="B26" s="4">
        <v>-18167733</v>
      </c>
      <c r="C26" s="4">
        <v>-2102443</v>
      </c>
    </row>
    <row r="27" spans="1:3" x14ac:dyDescent="0.35">
      <c r="A27" s="26" t="s">
        <v>66</v>
      </c>
      <c r="B27" s="4">
        <v>-1860401</v>
      </c>
      <c r="C27" s="4">
        <v>-8418086</v>
      </c>
    </row>
    <row r="28" spans="1:3" x14ac:dyDescent="0.35">
      <c r="A28" s="24" t="s">
        <v>67</v>
      </c>
      <c r="B28" s="4">
        <v>-1398162</v>
      </c>
      <c r="C28" s="4">
        <v>-96248</v>
      </c>
    </row>
    <row r="29" spans="1:3" x14ac:dyDescent="0.35">
      <c r="A29" s="28" t="s">
        <v>68</v>
      </c>
      <c r="B29" s="4">
        <v>42806291</v>
      </c>
      <c r="C29" s="4">
        <v>6871051</v>
      </c>
    </row>
    <row r="30" spans="1:3" ht="16.5" customHeight="1" x14ac:dyDescent="0.35">
      <c r="A30" s="25" t="s">
        <v>69</v>
      </c>
      <c r="B30" s="4">
        <v>-123998470</v>
      </c>
      <c r="C30" s="4">
        <v>-81192179</v>
      </c>
    </row>
    <row r="31" spans="1:3" x14ac:dyDescent="0.35">
      <c r="A31" s="26" t="s">
        <v>70</v>
      </c>
      <c r="B31" s="4">
        <v>-81192179</v>
      </c>
      <c r="C31" s="4">
        <v>-74321128</v>
      </c>
    </row>
    <row r="32" spans="1:3" ht="28.8" x14ac:dyDescent="0.35">
      <c r="A32" s="23" t="s">
        <v>71</v>
      </c>
      <c r="B32" s="4">
        <v>-81192179</v>
      </c>
      <c r="C32" s="4">
        <v>-74321128</v>
      </c>
    </row>
    <row r="33" spans="1:3" x14ac:dyDescent="0.35">
      <c r="A33" s="27" t="s">
        <v>72</v>
      </c>
      <c r="B33" s="4">
        <v>6329458</v>
      </c>
      <c r="C33" s="4">
        <v>2111377</v>
      </c>
    </row>
    <row r="34" spans="1:3" x14ac:dyDescent="0.35">
      <c r="A34" s="23" t="s">
        <v>73</v>
      </c>
      <c r="B34" s="4">
        <v>-87521637</v>
      </c>
      <c r="C34" s="4">
        <v>-76432505</v>
      </c>
    </row>
  </sheetData>
  <phoneticPr fontId="10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Situatia pozitiei financiare</vt:lpstr>
      <vt:lpstr>Situatia rezultatului global</vt:lpstr>
      <vt:lpstr>Situatie fluxuri de trezorerie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2022-05-31T05:28:39Z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{6063418C-960B-44AA-A8A1-99A8F9E1794C}</vt:lpwstr>
  </property>
  <property fmtid="{D5CDD505-2E9C-101B-9397-08002B2CF9AE}" pid="3" name="DLPManualFileClassificationLastModifiedBy">
    <vt:lpwstr>ANTIBIOTICE\tatianab</vt:lpwstr>
  </property>
  <property fmtid="{D5CDD505-2E9C-101B-9397-08002B2CF9AE}" pid="4" name="DLPManualFileClassificationLastModificationDate">
    <vt:lpwstr>1651827675</vt:lpwstr>
  </property>
  <property fmtid="{D5CDD505-2E9C-101B-9397-08002B2CF9AE}" pid="5" name="DLPManualFileClassificationVersion">
    <vt:lpwstr>11.9.0.82</vt:lpwstr>
  </property>
</Properties>
</file>